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/>
  <mc:AlternateContent xmlns:mc="http://schemas.openxmlformats.org/markup-compatibility/2006">
    <mc:Choice Requires="x15">
      <x15ac:absPath xmlns:x15ac="http://schemas.microsoft.com/office/spreadsheetml/2010/11/ac" url="/Users/filippo/Desktop/"/>
    </mc:Choice>
  </mc:AlternateContent>
  <xr:revisionPtr revIDLastSave="0" documentId="13_ncr:1_{78B25C1A-F7A8-8747-B9CC-B6FEFE49D8A0}" xr6:coauthVersionLast="47" xr6:coauthVersionMax="47" xr10:uidLastSave="{00000000-0000-0000-0000-000000000000}"/>
  <bookViews>
    <workbookView xWindow="8140" yWindow="600" windowWidth="30240" windowHeight="19640" xr2:uid="{00000000-000D-0000-FFFF-FFFF00000000}"/>
  </bookViews>
  <sheets>
    <sheet name="MedKF-TG Report" sheetId="1" r:id="rId1"/>
  </sheets>
  <definedNames>
    <definedName name="_xlnm._FilterDatabase" localSheetId="0" hidden="1">'MedKF-TG Report'!$D$2:$D$56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9" i="1" l="1"/>
  <c r="F61" i="1"/>
</calcChain>
</file>

<file path=xl/sharedStrings.xml><?xml version="1.0" encoding="utf-8"?>
<sst xmlns="http://schemas.openxmlformats.org/spreadsheetml/2006/main" count="320" uniqueCount="107">
  <si>
    <t>Media service provider / online platform</t>
  </si>
  <si>
    <t>Media outlet</t>
  </si>
  <si>
    <t>Channel</t>
  </si>
  <si>
    <t>Format</t>
  </si>
  <si>
    <t>Number of placements / quantity</t>
  </si>
  <si>
    <t>RCS MediaGroup / CairoRCS Media</t>
  </si>
  <si>
    <t>Innovazione</t>
  </si>
  <si>
    <t>PRINT</t>
  </si>
  <si>
    <t>Corriere.it</t>
  </si>
  <si>
    <t>DIGITAL</t>
  </si>
  <si>
    <t>Native article</t>
  </si>
  <si>
    <t>Gruppo NEM</t>
  </si>
  <si>
    <t>ILNORDEST.IT</t>
  </si>
  <si>
    <t>Il NordEst Economia (Messaggero Veneto -Il Piccolo-Tribuna TV-Mattino PD-Nuova VE-Corriere Alpi)</t>
  </si>
  <si>
    <t>GEDI / La Repubblica</t>
  </si>
  <si>
    <t>repubblica.it/green-and-blue/</t>
  </si>
  <si>
    <t>Il Sole 24 Ore Group</t>
  </si>
  <si>
    <t>Sole 24 Ore - Dorso Nord Est</t>
  </si>
  <si>
    <t>360 Nextwork</t>
  </si>
  <si>
    <t>Economy Group</t>
  </si>
  <si>
    <t>Economymagazine.it</t>
  </si>
  <si>
    <t>Tecnologia &amp; Innovazione / Innovazione Ecologica / R&amp;D Magazine</t>
  </si>
  <si>
    <t>Consulenza &amp; Innovazione</t>
  </si>
  <si>
    <t>rd-magazine.com</t>
  </si>
  <si>
    <t>Economy</t>
  </si>
  <si>
    <t>OpenFactory Edizioni</t>
  </si>
  <si>
    <t>Eureka!</t>
  </si>
  <si>
    <t>IlSole24Ore.com</t>
  </si>
  <si>
    <t>Digital Branded Content</t>
  </si>
  <si>
    <t>Mattino di Padova + Tribuna TV</t>
  </si>
  <si>
    <t>Tecnelab.it</t>
  </si>
  <si>
    <t>Radio 24</t>
  </si>
  <si>
    <t>RADIO</t>
  </si>
  <si>
    <t>L’Economia del Corriere della Sera</t>
  </si>
  <si>
    <t>We Robots</t>
  </si>
  <si>
    <t>Tecnologia &amp; Innovazione</t>
  </si>
  <si>
    <t>tinnovamag.com</t>
  </si>
  <si>
    <t>Innovazione Ecologica</t>
  </si>
  <si>
    <t>innoecomag.com</t>
  </si>
  <si>
    <t>Logistica Management</t>
  </si>
  <si>
    <t>Logisticamanagement.it</t>
  </si>
  <si>
    <t>Affari &amp; Finanza</t>
  </si>
  <si>
    <t>TOP 500 TABLOID (delivered with Messaggero Veneto, Tribuna TV, Mattino di Padova)</t>
  </si>
  <si>
    <t>TOP 500  EVENT (Udine, Treviso, Padova)</t>
  </si>
  <si>
    <t>EVENT</t>
  </si>
  <si>
    <t>1000 Imprese Best</t>
  </si>
  <si>
    <t>logisticamanagement.it</t>
  </si>
  <si>
    <t>Economyup</t>
  </si>
  <si>
    <t>Il Piccolo</t>
  </si>
  <si>
    <t>L'Innovazione</t>
  </si>
  <si>
    <t>CairoRCS Media</t>
  </si>
  <si>
    <t>Green Wave (video + social posts on linkedin and Instagram)</t>
  </si>
  <si>
    <t>Native article + Dispaly campaign</t>
  </si>
  <si>
    <t>Half page advertorial</t>
  </si>
  <si>
    <t xml:space="preserve">Native article </t>
  </si>
  <si>
    <t>Display campaing</t>
  </si>
  <si>
    <t>Digital article</t>
  </si>
  <si>
    <t>ADV page</t>
  </si>
  <si>
    <t>Digital article + ADV page + newsletter</t>
  </si>
  <si>
    <t>VIDEO + LOGO + Communication materials inside event shoppers</t>
  </si>
  <si>
    <t>Communication materials inside event shoppers</t>
  </si>
  <si>
    <t>Editorial article</t>
  </si>
  <si>
    <t>Digital article with white paper about logistics</t>
  </si>
  <si>
    <t>Digital advertorial</t>
  </si>
  <si>
    <t>Native article + Display Campaign</t>
  </si>
  <si>
    <t>Radio program '5 cose da sapere'</t>
  </si>
  <si>
    <t>Digital article + newsletter</t>
  </si>
  <si>
    <t xml:space="preserve">Double page editorial </t>
  </si>
  <si>
    <t>Cover + editorial article</t>
  </si>
  <si>
    <t>Editorial article + social post</t>
  </si>
  <si>
    <t>PRINT + SOCIAL</t>
  </si>
  <si>
    <t>Editorial article + ADV page + newsletter</t>
  </si>
  <si>
    <t>PRINT + DIGITAL</t>
  </si>
  <si>
    <t>December</t>
  </si>
  <si>
    <t>November</t>
  </si>
  <si>
    <t>October</t>
  </si>
  <si>
    <t>September</t>
  </si>
  <si>
    <t>August</t>
  </si>
  <si>
    <t>July</t>
  </si>
  <si>
    <t>June</t>
  </si>
  <si>
    <t>May</t>
  </si>
  <si>
    <t>Budget</t>
  </si>
  <si>
    <t xml:space="preserve">Double editorial page </t>
  </si>
  <si>
    <t xml:space="preserve">ADV </t>
  </si>
  <si>
    <t>1 (2 weeks)</t>
  </si>
  <si>
    <t>2 weeks - 42 spots</t>
  </si>
  <si>
    <t>Meta (General campaign)</t>
  </si>
  <si>
    <t>/</t>
  </si>
  <si>
    <t>Display</t>
  </si>
  <si>
    <t>June-December</t>
  </si>
  <si>
    <t>Google (General campaign)</t>
  </si>
  <si>
    <t>Pmax, Search, Display</t>
  </si>
  <si>
    <t>LinkedIn (General campaign)</t>
  </si>
  <si>
    <t>Search</t>
  </si>
  <si>
    <t>Taboola (General campaign)</t>
  </si>
  <si>
    <t xml:space="preserve">Video </t>
  </si>
  <si>
    <t>Meta (Tourism campaign)</t>
  </si>
  <si>
    <t>June-September</t>
  </si>
  <si>
    <t>Google (Tourism campaign)</t>
  </si>
  <si>
    <t>Meta (Welcome to Carinthia campaign)</t>
  </si>
  <si>
    <t>Google (Welcome to Carinthia campaign)</t>
  </si>
  <si>
    <t>TOTAL MEDIA BUDGET GENERAL CAMPAIGN</t>
  </si>
  <si>
    <t>TOTAL MEDIA BUDGET You Tube (R&amp;D international Digital Campaign)</t>
  </si>
  <si>
    <t>TOTAL MEDIA BUDGET (Print, Radio, Media partnership, events)</t>
  </si>
  <si>
    <t>Campaign period / delivery timing</t>
  </si>
  <si>
    <t>TOTAL MEDIA BUDGET TOURISM +  WTC Campaign</t>
  </si>
  <si>
    <t>REGIONMARKETING CARINTHIA  - 2025 MEDIA BUDGET SPLIT -  ITALIAN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</si>
</sst>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€\ #,##0.00"/>
    <numFmt numFmtId="165" formatCode="_-* #,##0.00\ [$€-410]_-;\-* #,##0.00\ [$€-410]_-;_-* &quot;-&quot;??\ [$€-410]_-;_-@_-"/>
  </numFmts>
  <fonts count="7">
    <font>
      <sz val="11"/>
      <name val="Carlito"/>
    </font>
    <font>
      <sz val="11"/>
      <name val="Carlito"/>
    </font>
    <font>
      <b/>
      <sz val="12"/>
      <color rgb="FFFFFFFF"/>
      <name val="Aptos"/>
    </font>
    <font>
      <sz val="12"/>
      <name val="Aptos"/>
    </font>
    <font>
      <sz val="12"/>
      <color theme="1"/>
      <name val="Aptos"/>
    </font>
    <font>
      <b/>
      <sz val="12"/>
      <name val="Aptos"/>
    </font>
    <font>
      <b/>
      <sz val="12"/>
      <color theme="1"/>
      <name val="Aptos"/>
    </font>
  </fonts>
  <fills count="11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89999084444715716"/>
        <bgColor theme="4" tint="0.79998168889431442"/>
      </patternFill>
    </fill>
    <fill>
      <patternFill patternType="solid">
        <fgColor theme="2"/>
        <bgColor theme="4" tint="0.79998168889431442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4" tint="0.79998168889431442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3" fillId="0" borderId="0" xfId="0" applyFont="1" applyAlignment="1">
      <alignment horizontal="left" vertical="center"/>
    </xf>
    <xf numFmtId="0" fontId="4" fillId="3" borderId="2" xfId="1" applyFont="1" applyFill="1" applyBorder="1" applyAlignment="1">
      <alignment horizontal="left" vertical="center" wrapText="1"/>
    </xf>
    <xf numFmtId="0" fontId="4" fillId="4" borderId="2" xfId="1" applyFont="1" applyFill="1" applyBorder="1" applyAlignment="1">
      <alignment horizontal="left" vertical="center" wrapText="1"/>
    </xf>
    <xf numFmtId="0" fontId="4" fillId="5" borderId="2" xfId="1" applyFont="1" applyFill="1" applyBorder="1" applyAlignment="1">
      <alignment horizontal="left" vertical="center" wrapText="1"/>
    </xf>
    <xf numFmtId="0" fontId="4" fillId="6" borderId="2" xfId="1" applyFont="1" applyFill="1" applyBorder="1" applyAlignment="1">
      <alignment horizontal="left" vertical="center" wrapText="1"/>
    </xf>
    <xf numFmtId="0" fontId="4" fillId="7" borderId="2" xfId="1" applyFont="1" applyFill="1" applyBorder="1" applyAlignment="1">
      <alignment horizontal="left" vertical="center" wrapText="1"/>
    </xf>
    <xf numFmtId="0" fontId="4" fillId="8" borderId="2" xfId="1" applyFont="1" applyFill="1" applyBorder="1" applyAlignment="1">
      <alignment horizontal="left" vertical="center" wrapText="1"/>
    </xf>
    <xf numFmtId="164" fontId="4" fillId="8" borderId="2" xfId="1" applyNumberFormat="1" applyFont="1" applyFill="1" applyBorder="1" applyAlignment="1">
      <alignment horizontal="left" vertical="center" wrapText="1"/>
    </xf>
    <xf numFmtId="164" fontId="3" fillId="0" borderId="0" xfId="0" applyNumberFormat="1" applyFont="1" applyAlignment="1">
      <alignment horizontal="left" vertical="center"/>
    </xf>
    <xf numFmtId="0" fontId="3" fillId="9" borderId="2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2" xfId="1" applyFont="1" applyBorder="1" applyAlignment="1">
      <alignment horizontal="left" vertical="center" wrapText="1"/>
    </xf>
    <xf numFmtId="165" fontId="4" fillId="0" borderId="2" xfId="0" applyNumberFormat="1" applyFont="1" applyBorder="1" applyAlignment="1">
      <alignment horizontal="left" vertical="center"/>
    </xf>
    <xf numFmtId="0" fontId="4" fillId="10" borderId="2" xfId="0" applyFont="1" applyFill="1" applyBorder="1" applyAlignment="1">
      <alignment horizontal="left" vertical="center"/>
    </xf>
    <xf numFmtId="165" fontId="4" fillId="10" borderId="2" xfId="0" applyNumberFormat="1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10" borderId="2" xfId="1" applyFont="1" applyFill="1" applyBorder="1" applyAlignment="1">
      <alignment horizontal="left" vertical="center" wrapText="1"/>
    </xf>
    <xf numFmtId="0" fontId="4" fillId="6" borderId="2" xfId="0" applyFont="1" applyFill="1" applyBorder="1" applyAlignment="1">
      <alignment horizontal="left" vertical="center"/>
    </xf>
    <xf numFmtId="165" fontId="4" fillId="6" borderId="2" xfId="0" applyNumberFormat="1" applyFont="1" applyFill="1" applyBorder="1" applyAlignment="1">
      <alignment horizontal="left" vertical="center"/>
    </xf>
    <xf numFmtId="0" fontId="4" fillId="6" borderId="2" xfId="0" applyFont="1" applyFill="1" applyBorder="1" applyAlignment="1">
      <alignment horizontal="left" vertical="center" wrapText="1"/>
    </xf>
    <xf numFmtId="0" fontId="5" fillId="9" borderId="2" xfId="0" applyFont="1" applyFill="1" applyBorder="1" applyAlignment="1">
      <alignment horizontal="left" vertical="center" wrapText="1"/>
    </xf>
    <xf numFmtId="0" fontId="6" fillId="10" borderId="2" xfId="0" applyFont="1" applyFill="1" applyBorder="1" applyAlignment="1">
      <alignment horizontal="left" vertical="center" wrapText="1"/>
    </xf>
    <xf numFmtId="164" fontId="4" fillId="3" borderId="2" xfId="1" applyNumberFormat="1" applyFont="1" applyFill="1" applyBorder="1" applyAlignment="1">
      <alignment horizontal="right" vertical="center" wrapText="1"/>
    </xf>
    <xf numFmtId="164" fontId="4" fillId="4" borderId="2" xfId="1" applyNumberFormat="1" applyFont="1" applyFill="1" applyBorder="1" applyAlignment="1">
      <alignment horizontal="right" vertical="center" wrapText="1"/>
    </xf>
    <xf numFmtId="164" fontId="4" fillId="5" borderId="2" xfId="1" applyNumberFormat="1" applyFont="1" applyFill="1" applyBorder="1" applyAlignment="1">
      <alignment horizontal="right" vertical="center" wrapText="1"/>
    </xf>
    <xf numFmtId="164" fontId="4" fillId="6" borderId="2" xfId="1" applyNumberFormat="1" applyFont="1" applyFill="1" applyBorder="1" applyAlignment="1">
      <alignment horizontal="right" vertical="center" wrapText="1"/>
    </xf>
    <xf numFmtId="164" fontId="4" fillId="7" borderId="2" xfId="1" applyNumberFormat="1" applyFont="1" applyFill="1" applyBorder="1" applyAlignment="1">
      <alignment horizontal="right" vertical="center" wrapText="1"/>
    </xf>
    <xf numFmtId="164" fontId="4" fillId="8" borderId="2" xfId="1" applyNumberFormat="1" applyFont="1" applyFill="1" applyBorder="1" applyAlignment="1">
      <alignment horizontal="right" vertical="center" wrapText="1"/>
    </xf>
    <xf numFmtId="4" fontId="5" fillId="9" borderId="2" xfId="0" applyNumberFormat="1" applyFont="1" applyFill="1" applyBorder="1" applyAlignment="1">
      <alignment horizontal="right" vertical="center"/>
    </xf>
    <xf numFmtId="165" fontId="4" fillId="6" borderId="2" xfId="0" applyNumberFormat="1" applyFont="1" applyFill="1" applyBorder="1" applyAlignment="1">
      <alignment horizontal="right" vertical="center"/>
    </xf>
    <xf numFmtId="165" fontId="4" fillId="0" borderId="2" xfId="0" applyNumberFormat="1" applyFont="1" applyBorder="1" applyAlignment="1">
      <alignment horizontal="right" vertical="center"/>
    </xf>
    <xf numFmtId="165" fontId="6" fillId="10" borderId="2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2" fillId="2" borderId="2" xfId="1" applyFont="1" applyFill="1" applyBorder="1" applyAlignment="1">
      <alignment horizontal="left" vertical="center" wrapText="1"/>
    </xf>
    <xf numFmtId="164" fontId="4" fillId="4" borderId="2" xfId="1" applyNumberFormat="1" applyFont="1" applyFill="1" applyBorder="1" applyAlignment="1">
      <alignment horizontal="right" vertical="center" wrapText="1"/>
    </xf>
    <xf numFmtId="164" fontId="4" fillId="5" borderId="3" xfId="1" applyNumberFormat="1" applyFont="1" applyFill="1" applyBorder="1" applyAlignment="1">
      <alignment horizontal="right" vertical="center" wrapText="1"/>
    </xf>
    <xf numFmtId="164" fontId="4" fillId="5" borderId="4" xfId="1" applyNumberFormat="1" applyFont="1" applyFill="1" applyBorder="1" applyAlignment="1">
      <alignment horizontal="right" vertical="center" wrapText="1"/>
    </xf>
    <xf numFmtId="164" fontId="4" fillId="4" borderId="3" xfId="1" applyNumberFormat="1" applyFont="1" applyFill="1" applyBorder="1" applyAlignment="1">
      <alignment horizontal="right" vertical="center" wrapText="1"/>
    </xf>
    <xf numFmtId="164" fontId="4" fillId="4" borderId="4" xfId="1" applyNumberFormat="1" applyFont="1" applyFill="1" applyBorder="1" applyAlignment="1">
      <alignment horizontal="right" vertical="center" wrapText="1"/>
    </xf>
    <xf numFmtId="164" fontId="4" fillId="6" borderId="3" xfId="1" applyNumberFormat="1" applyFont="1" applyFill="1" applyBorder="1" applyAlignment="1">
      <alignment horizontal="right" vertical="center" wrapText="1"/>
    </xf>
    <xf numFmtId="164" fontId="4" fillId="6" borderId="4" xfId="1" applyNumberFormat="1" applyFont="1" applyFill="1" applyBorder="1" applyAlignment="1">
      <alignment horizontal="right" vertical="center" wrapText="1"/>
    </xf>
    <xf numFmtId="164" fontId="4" fillId="4" borderId="5" xfId="1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4" fontId="5" fillId="0" borderId="1" xfId="0" applyNumberFormat="1" applyFont="1" applyFill="1" applyBorder="1" applyAlignment="1">
      <alignment horizontal="right" vertical="center"/>
    </xf>
  </cellXfs>
  <cellStyles count="2">
    <cellStyle name="Normal" xfId="1" xr:uid="{00000000-0005-0000-0000-000000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9"/>
  <sheetViews>
    <sheetView tabSelected="1" topLeftCell="A64" workbookViewId="0">
      <selection activeCell="J8" sqref="J8"/>
    </sheetView>
  </sheetViews>
  <sheetFormatPr baseColWidth="10" defaultColWidth="8.83203125" defaultRowHeight="55" customHeight="1"/>
  <cols>
    <col min="1" max="1" width="35" style="1" customWidth="1"/>
    <col min="2" max="2" width="28" style="1" customWidth="1"/>
    <col min="3" max="3" width="20.83203125" style="1" customWidth="1"/>
    <col min="4" max="4" width="34" style="1" customWidth="1"/>
    <col min="5" max="5" width="24.33203125" style="1" customWidth="1"/>
    <col min="6" max="6" width="26.1640625" style="34" customWidth="1"/>
    <col min="7" max="7" width="24.6640625" style="1" customWidth="1"/>
    <col min="8" max="8" width="11.33203125" style="1" bestFit="1" customWidth="1"/>
    <col min="9" max="16384" width="8.83203125" style="1"/>
  </cols>
  <sheetData>
    <row r="1" spans="1:8" ht="61" customHeight="1">
      <c r="A1" s="44" t="s">
        <v>106</v>
      </c>
    </row>
    <row r="2" spans="1:8" ht="55" customHeight="1">
      <c r="A2" s="35" t="s">
        <v>0</v>
      </c>
      <c r="B2" s="35" t="s">
        <v>1</v>
      </c>
      <c r="C2" s="35" t="s">
        <v>2</v>
      </c>
      <c r="D2" s="35" t="s">
        <v>3</v>
      </c>
      <c r="E2" s="35" t="s">
        <v>4</v>
      </c>
      <c r="F2" s="35" t="s">
        <v>81</v>
      </c>
      <c r="G2" s="35" t="s">
        <v>104</v>
      </c>
    </row>
    <row r="3" spans="1:8" ht="55" customHeight="1">
      <c r="A3" s="2" t="s">
        <v>50</v>
      </c>
      <c r="B3" s="2" t="s">
        <v>49</v>
      </c>
      <c r="C3" s="2" t="s">
        <v>7</v>
      </c>
      <c r="D3" s="2" t="s">
        <v>53</v>
      </c>
      <c r="E3" s="2">
        <v>1</v>
      </c>
      <c r="F3" s="24">
        <v>3825</v>
      </c>
      <c r="G3" s="2" t="s">
        <v>80</v>
      </c>
      <c r="H3" s="9"/>
    </row>
    <row r="4" spans="1:8" ht="55" customHeight="1">
      <c r="A4" s="3" t="s">
        <v>50</v>
      </c>
      <c r="B4" s="3" t="s">
        <v>8</v>
      </c>
      <c r="C4" s="3" t="s">
        <v>9</v>
      </c>
      <c r="D4" s="3" t="s">
        <v>10</v>
      </c>
      <c r="E4" s="3">
        <v>1</v>
      </c>
      <c r="F4" s="25">
        <v>6000</v>
      </c>
      <c r="G4" s="3" t="s">
        <v>80</v>
      </c>
    </row>
    <row r="5" spans="1:8" ht="55" customHeight="1">
      <c r="A5" s="2" t="s">
        <v>11</v>
      </c>
      <c r="B5" s="2" t="s">
        <v>12</v>
      </c>
      <c r="C5" s="2" t="s">
        <v>9</v>
      </c>
      <c r="D5" s="2" t="s">
        <v>54</v>
      </c>
      <c r="E5" s="2">
        <v>1</v>
      </c>
      <c r="F5" s="24">
        <v>3150</v>
      </c>
      <c r="G5" s="2" t="s">
        <v>80</v>
      </c>
    </row>
    <row r="6" spans="1:8" ht="77" customHeight="1">
      <c r="A6" s="3" t="s">
        <v>11</v>
      </c>
      <c r="B6" s="3" t="s">
        <v>13</v>
      </c>
      <c r="C6" s="3" t="s">
        <v>7</v>
      </c>
      <c r="D6" s="3" t="s">
        <v>53</v>
      </c>
      <c r="E6" s="3">
        <v>1</v>
      </c>
      <c r="F6" s="36">
        <v>2800</v>
      </c>
      <c r="G6" s="3" t="s">
        <v>80</v>
      </c>
    </row>
    <row r="7" spans="1:8" ht="55" customHeight="1">
      <c r="A7" s="2" t="s">
        <v>11</v>
      </c>
      <c r="B7" s="2" t="s">
        <v>12</v>
      </c>
      <c r="C7" s="2" t="s">
        <v>9</v>
      </c>
      <c r="D7" s="2" t="s">
        <v>55</v>
      </c>
      <c r="E7" s="2" t="s">
        <v>84</v>
      </c>
      <c r="F7" s="36"/>
      <c r="G7" s="2" t="s">
        <v>80</v>
      </c>
    </row>
    <row r="8" spans="1:8" ht="55" customHeight="1">
      <c r="A8" s="4" t="s">
        <v>14</v>
      </c>
      <c r="B8" s="4" t="s">
        <v>15</v>
      </c>
      <c r="C8" s="4" t="s">
        <v>9</v>
      </c>
      <c r="D8" s="4" t="s">
        <v>51</v>
      </c>
      <c r="E8" s="4">
        <v>1</v>
      </c>
      <c r="F8" s="26">
        <v>15000</v>
      </c>
      <c r="G8" s="4" t="s">
        <v>79</v>
      </c>
    </row>
    <row r="9" spans="1:8" ht="55" customHeight="1">
      <c r="A9" s="5" t="s">
        <v>16</v>
      </c>
      <c r="B9" s="5" t="s">
        <v>17</v>
      </c>
      <c r="C9" s="5" t="s">
        <v>7</v>
      </c>
      <c r="D9" s="5" t="s">
        <v>53</v>
      </c>
      <c r="E9" s="5">
        <v>1</v>
      </c>
      <c r="F9" s="27">
        <v>3500</v>
      </c>
      <c r="G9" s="5" t="s">
        <v>79</v>
      </c>
    </row>
    <row r="10" spans="1:8" ht="55" customHeight="1">
      <c r="A10" s="4" t="s">
        <v>11</v>
      </c>
      <c r="B10" s="4" t="s">
        <v>12</v>
      </c>
      <c r="C10" s="4" t="s">
        <v>9</v>
      </c>
      <c r="D10" s="4" t="s">
        <v>64</v>
      </c>
      <c r="E10" s="4">
        <v>1</v>
      </c>
      <c r="F10" s="26">
        <v>3150</v>
      </c>
      <c r="G10" s="4" t="s">
        <v>79</v>
      </c>
    </row>
    <row r="11" spans="1:8" ht="55" customHeight="1">
      <c r="A11" s="5" t="s">
        <v>18</v>
      </c>
      <c r="B11" s="5" t="s">
        <v>47</v>
      </c>
      <c r="C11" s="5" t="s">
        <v>9</v>
      </c>
      <c r="D11" s="5" t="s">
        <v>66</v>
      </c>
      <c r="E11" s="5">
        <v>1</v>
      </c>
      <c r="F11" s="27">
        <v>1700</v>
      </c>
      <c r="G11" s="5" t="s">
        <v>79</v>
      </c>
    </row>
    <row r="12" spans="1:8" ht="55" customHeight="1">
      <c r="A12" s="4" t="s">
        <v>19</v>
      </c>
      <c r="B12" s="4" t="s">
        <v>20</v>
      </c>
      <c r="C12" s="4" t="s">
        <v>9</v>
      </c>
      <c r="D12" s="4" t="s">
        <v>56</v>
      </c>
      <c r="E12" s="4">
        <v>1</v>
      </c>
      <c r="F12" s="26">
        <v>1500</v>
      </c>
      <c r="G12" s="4" t="s">
        <v>79</v>
      </c>
    </row>
    <row r="13" spans="1:8" ht="55" customHeight="1">
      <c r="A13" s="2" t="s">
        <v>16</v>
      </c>
      <c r="B13" s="2" t="s">
        <v>17</v>
      </c>
      <c r="C13" s="2" t="s">
        <v>7</v>
      </c>
      <c r="D13" s="2" t="s">
        <v>53</v>
      </c>
      <c r="E13" s="2">
        <v>1</v>
      </c>
      <c r="F13" s="24">
        <v>3500</v>
      </c>
      <c r="G13" s="2" t="s">
        <v>78</v>
      </c>
    </row>
    <row r="14" spans="1:8" ht="55" customHeight="1">
      <c r="A14" s="3" t="s">
        <v>5</v>
      </c>
      <c r="B14" s="3" t="s">
        <v>6</v>
      </c>
      <c r="C14" s="3" t="s">
        <v>7</v>
      </c>
      <c r="D14" s="3" t="s">
        <v>53</v>
      </c>
      <c r="E14" s="3">
        <v>1</v>
      </c>
      <c r="F14" s="25">
        <v>3825</v>
      </c>
      <c r="G14" s="3" t="s">
        <v>78</v>
      </c>
    </row>
    <row r="15" spans="1:8" ht="55" customHeight="1">
      <c r="A15" s="2" t="s">
        <v>21</v>
      </c>
      <c r="B15" s="2" t="s">
        <v>22</v>
      </c>
      <c r="C15" s="2" t="s">
        <v>72</v>
      </c>
      <c r="D15" s="2" t="s">
        <v>71</v>
      </c>
      <c r="E15" s="2">
        <v>1</v>
      </c>
      <c r="F15" s="24">
        <v>850</v>
      </c>
      <c r="G15" s="2" t="s">
        <v>78</v>
      </c>
    </row>
    <row r="16" spans="1:8" ht="55" customHeight="1">
      <c r="A16" s="3" t="s">
        <v>21</v>
      </c>
      <c r="B16" s="3" t="s">
        <v>23</v>
      </c>
      <c r="C16" s="3" t="s">
        <v>9</v>
      </c>
      <c r="D16" s="3" t="s">
        <v>66</v>
      </c>
      <c r="E16" s="3">
        <v>1</v>
      </c>
      <c r="F16" s="25">
        <v>850</v>
      </c>
      <c r="G16" s="3" t="s">
        <v>78</v>
      </c>
    </row>
    <row r="17" spans="1:7" ht="55" customHeight="1">
      <c r="A17" s="2" t="s">
        <v>18</v>
      </c>
      <c r="B17" s="2" t="s">
        <v>47</v>
      </c>
      <c r="C17" s="2" t="s">
        <v>9</v>
      </c>
      <c r="D17" s="2" t="s">
        <v>66</v>
      </c>
      <c r="E17" s="2">
        <v>1</v>
      </c>
      <c r="F17" s="24">
        <v>1700</v>
      </c>
      <c r="G17" s="2" t="s">
        <v>78</v>
      </c>
    </row>
    <row r="18" spans="1:7" ht="55" customHeight="1">
      <c r="A18" s="3" t="s">
        <v>19</v>
      </c>
      <c r="B18" s="3" t="s">
        <v>24</v>
      </c>
      <c r="C18" s="3" t="s">
        <v>70</v>
      </c>
      <c r="D18" s="3" t="s">
        <v>69</v>
      </c>
      <c r="E18" s="3">
        <v>1</v>
      </c>
      <c r="F18" s="25">
        <v>2000</v>
      </c>
      <c r="G18" s="3" t="s">
        <v>78</v>
      </c>
    </row>
    <row r="19" spans="1:7" ht="55" customHeight="1">
      <c r="A19" s="2" t="s">
        <v>25</v>
      </c>
      <c r="B19" s="2" t="s">
        <v>26</v>
      </c>
      <c r="C19" s="2" t="s">
        <v>7</v>
      </c>
      <c r="D19" s="2" t="s">
        <v>68</v>
      </c>
      <c r="E19" s="2">
        <v>1</v>
      </c>
      <c r="F19" s="24">
        <v>6000</v>
      </c>
      <c r="G19" s="2" t="s">
        <v>78</v>
      </c>
    </row>
    <row r="20" spans="1:7" ht="55" customHeight="1">
      <c r="A20" s="4" t="s">
        <v>16</v>
      </c>
      <c r="B20" s="4" t="s">
        <v>27</v>
      </c>
      <c r="C20" s="4" t="s">
        <v>9</v>
      </c>
      <c r="D20" s="4" t="s">
        <v>28</v>
      </c>
      <c r="E20" s="4">
        <v>1</v>
      </c>
      <c r="F20" s="26">
        <v>20000</v>
      </c>
      <c r="G20" s="4" t="s">
        <v>77</v>
      </c>
    </row>
    <row r="21" spans="1:7" ht="55" customHeight="1">
      <c r="A21" s="5" t="s">
        <v>11</v>
      </c>
      <c r="B21" s="5" t="s">
        <v>12</v>
      </c>
      <c r="C21" s="5" t="s">
        <v>9</v>
      </c>
      <c r="D21" s="5" t="s">
        <v>64</v>
      </c>
      <c r="E21" s="5">
        <v>1</v>
      </c>
      <c r="F21" s="27">
        <v>3150</v>
      </c>
      <c r="G21" s="5" t="s">
        <v>77</v>
      </c>
    </row>
    <row r="22" spans="1:7" ht="55" customHeight="1">
      <c r="A22" s="4" t="s">
        <v>11</v>
      </c>
      <c r="B22" s="4" t="s">
        <v>29</v>
      </c>
      <c r="C22" s="4" t="s">
        <v>7</v>
      </c>
      <c r="D22" s="4" t="s">
        <v>67</v>
      </c>
      <c r="E22" s="4">
        <v>1</v>
      </c>
      <c r="F22" s="26">
        <v>4500</v>
      </c>
      <c r="G22" s="4" t="s">
        <v>77</v>
      </c>
    </row>
    <row r="23" spans="1:7" ht="55" customHeight="1">
      <c r="A23" s="5" t="s">
        <v>18</v>
      </c>
      <c r="B23" s="5" t="s">
        <v>47</v>
      </c>
      <c r="C23" s="5" t="s">
        <v>9</v>
      </c>
      <c r="D23" s="5" t="s">
        <v>66</v>
      </c>
      <c r="E23" s="5">
        <v>1</v>
      </c>
      <c r="F23" s="27">
        <v>1700</v>
      </c>
      <c r="G23" s="5" t="s">
        <v>77</v>
      </c>
    </row>
    <row r="24" spans="1:7" ht="55" customHeight="1">
      <c r="A24" s="4" t="s">
        <v>25</v>
      </c>
      <c r="B24" s="4" t="s">
        <v>30</v>
      </c>
      <c r="C24" s="4" t="s">
        <v>9</v>
      </c>
      <c r="D24" s="4" t="s">
        <v>56</v>
      </c>
      <c r="E24" s="4">
        <v>1</v>
      </c>
      <c r="F24" s="26">
        <v>1200</v>
      </c>
      <c r="G24" s="4" t="s">
        <v>77</v>
      </c>
    </row>
    <row r="25" spans="1:7" ht="55" customHeight="1">
      <c r="A25" s="6" t="s">
        <v>16</v>
      </c>
      <c r="B25" s="6" t="s">
        <v>31</v>
      </c>
      <c r="C25" s="6" t="s">
        <v>32</v>
      </c>
      <c r="D25" s="6" t="s">
        <v>65</v>
      </c>
      <c r="E25" s="6" t="s">
        <v>85</v>
      </c>
      <c r="F25" s="28">
        <v>30000</v>
      </c>
      <c r="G25" s="6" t="s">
        <v>76</v>
      </c>
    </row>
    <row r="26" spans="1:7" ht="55" customHeight="1">
      <c r="A26" s="7" t="s">
        <v>11</v>
      </c>
      <c r="B26" s="7" t="s">
        <v>12</v>
      </c>
      <c r="C26" s="7" t="s">
        <v>9</v>
      </c>
      <c r="D26" s="7" t="s">
        <v>52</v>
      </c>
      <c r="E26" s="7">
        <v>1</v>
      </c>
      <c r="F26" s="29">
        <v>3150</v>
      </c>
      <c r="G26" s="7" t="s">
        <v>76</v>
      </c>
    </row>
    <row r="27" spans="1:7" ht="79" customHeight="1">
      <c r="A27" s="6" t="s">
        <v>11</v>
      </c>
      <c r="B27" s="6" t="s">
        <v>13</v>
      </c>
      <c r="C27" s="6" t="s">
        <v>7</v>
      </c>
      <c r="D27" s="6" t="s">
        <v>53</v>
      </c>
      <c r="E27" s="6">
        <v>1</v>
      </c>
      <c r="F27" s="28">
        <v>3000</v>
      </c>
      <c r="G27" s="6" t="s">
        <v>76</v>
      </c>
    </row>
    <row r="28" spans="1:7" ht="55" customHeight="1">
      <c r="A28" s="7" t="s">
        <v>11</v>
      </c>
      <c r="B28" s="7" t="s">
        <v>12</v>
      </c>
      <c r="C28" s="7" t="s">
        <v>9</v>
      </c>
      <c r="D28" s="7" t="s">
        <v>55</v>
      </c>
      <c r="E28" s="8" t="s">
        <v>84</v>
      </c>
      <c r="F28" s="29"/>
      <c r="G28" s="7" t="s">
        <v>76</v>
      </c>
    </row>
    <row r="29" spans="1:7" ht="55" customHeight="1">
      <c r="A29" s="6" t="s">
        <v>5</v>
      </c>
      <c r="B29" s="6" t="s">
        <v>33</v>
      </c>
      <c r="C29" s="6" t="s">
        <v>7</v>
      </c>
      <c r="D29" s="6" t="s">
        <v>61</v>
      </c>
      <c r="E29" s="6">
        <v>1</v>
      </c>
      <c r="F29" s="28">
        <v>7349.95</v>
      </c>
      <c r="G29" s="6" t="s">
        <v>76</v>
      </c>
    </row>
    <row r="30" spans="1:7" ht="55" customHeight="1">
      <c r="A30" s="7" t="s">
        <v>25</v>
      </c>
      <c r="B30" s="7" t="s">
        <v>34</v>
      </c>
      <c r="C30" s="7" t="s">
        <v>7</v>
      </c>
      <c r="D30" s="7" t="s">
        <v>61</v>
      </c>
      <c r="E30" s="7">
        <v>1</v>
      </c>
      <c r="F30" s="29">
        <v>2000</v>
      </c>
      <c r="G30" s="7" t="s">
        <v>76</v>
      </c>
    </row>
    <row r="31" spans="1:7" ht="55" customHeight="1">
      <c r="A31" s="5" t="s">
        <v>5</v>
      </c>
      <c r="B31" s="5" t="s">
        <v>33</v>
      </c>
      <c r="C31" s="5" t="s">
        <v>7</v>
      </c>
      <c r="D31" s="5" t="s">
        <v>53</v>
      </c>
      <c r="E31" s="5">
        <v>1</v>
      </c>
      <c r="F31" s="27">
        <v>3825</v>
      </c>
      <c r="G31" s="5" t="s">
        <v>75</v>
      </c>
    </row>
    <row r="32" spans="1:7" ht="55" customHeight="1">
      <c r="A32" s="4" t="s">
        <v>16</v>
      </c>
      <c r="B32" s="4" t="s">
        <v>17</v>
      </c>
      <c r="C32" s="4" t="s">
        <v>7</v>
      </c>
      <c r="D32" s="4" t="s">
        <v>53</v>
      </c>
      <c r="E32" s="4">
        <v>1</v>
      </c>
      <c r="F32" s="26">
        <v>3500</v>
      </c>
      <c r="G32" s="4" t="s">
        <v>75</v>
      </c>
    </row>
    <row r="33" spans="1:7" ht="55" customHeight="1">
      <c r="A33" s="5" t="s">
        <v>11</v>
      </c>
      <c r="B33" s="5" t="s">
        <v>12</v>
      </c>
      <c r="C33" s="5" t="s">
        <v>9</v>
      </c>
      <c r="D33" s="5" t="s">
        <v>64</v>
      </c>
      <c r="E33" s="5">
        <v>1</v>
      </c>
      <c r="F33" s="27">
        <v>3150</v>
      </c>
      <c r="G33" s="5" t="s">
        <v>75</v>
      </c>
    </row>
    <row r="34" spans="1:7" ht="55" customHeight="1">
      <c r="A34" s="4" t="s">
        <v>21</v>
      </c>
      <c r="B34" s="4" t="s">
        <v>35</v>
      </c>
      <c r="C34" s="4" t="s">
        <v>72</v>
      </c>
      <c r="D34" s="4" t="s">
        <v>71</v>
      </c>
      <c r="E34" s="4">
        <v>1</v>
      </c>
      <c r="F34" s="37">
        <v>1700</v>
      </c>
      <c r="G34" s="4" t="s">
        <v>75</v>
      </c>
    </row>
    <row r="35" spans="1:7" ht="55" customHeight="1">
      <c r="A35" s="5" t="s">
        <v>21</v>
      </c>
      <c r="B35" s="5" t="s">
        <v>36</v>
      </c>
      <c r="C35" s="5" t="s">
        <v>9</v>
      </c>
      <c r="D35" s="5" t="s">
        <v>63</v>
      </c>
      <c r="E35" s="5">
        <v>1</v>
      </c>
      <c r="F35" s="38"/>
      <c r="G35" s="5" t="s">
        <v>75</v>
      </c>
    </row>
    <row r="36" spans="1:7" ht="55" customHeight="1">
      <c r="A36" s="3" t="s">
        <v>21</v>
      </c>
      <c r="B36" s="3" t="s">
        <v>37</v>
      </c>
      <c r="C36" s="3" t="s">
        <v>72</v>
      </c>
      <c r="D36" s="3" t="s">
        <v>71</v>
      </c>
      <c r="E36" s="3">
        <v>1</v>
      </c>
      <c r="F36" s="39">
        <v>1700</v>
      </c>
      <c r="G36" s="3" t="s">
        <v>74</v>
      </c>
    </row>
    <row r="37" spans="1:7" ht="55" customHeight="1">
      <c r="A37" s="2" t="s">
        <v>21</v>
      </c>
      <c r="B37" s="2" t="s">
        <v>38</v>
      </c>
      <c r="C37" s="2" t="s">
        <v>9</v>
      </c>
      <c r="D37" s="2" t="s">
        <v>63</v>
      </c>
      <c r="E37" s="2">
        <v>1</v>
      </c>
      <c r="F37" s="40"/>
      <c r="G37" s="2" t="s">
        <v>74</v>
      </c>
    </row>
    <row r="38" spans="1:7" ht="55" customHeight="1">
      <c r="A38" s="3" t="s">
        <v>39</v>
      </c>
      <c r="B38" s="3" t="s">
        <v>40</v>
      </c>
      <c r="C38" s="3" t="s">
        <v>9</v>
      </c>
      <c r="D38" s="3" t="s">
        <v>62</v>
      </c>
      <c r="E38" s="3">
        <v>1</v>
      </c>
      <c r="F38" s="25">
        <v>2700</v>
      </c>
      <c r="G38" s="3" t="s">
        <v>74</v>
      </c>
    </row>
    <row r="39" spans="1:7" ht="55" customHeight="1">
      <c r="A39" s="2" t="s">
        <v>5</v>
      </c>
      <c r="B39" s="2" t="s">
        <v>33</v>
      </c>
      <c r="C39" s="2" t="s">
        <v>7</v>
      </c>
      <c r="D39" s="2" t="s">
        <v>53</v>
      </c>
      <c r="E39" s="2">
        <v>1</v>
      </c>
      <c r="F39" s="24">
        <v>3825</v>
      </c>
      <c r="G39" s="2" t="s">
        <v>74</v>
      </c>
    </row>
    <row r="40" spans="1:7" ht="55" customHeight="1">
      <c r="A40" s="3" t="s">
        <v>5</v>
      </c>
      <c r="B40" s="3" t="s">
        <v>8</v>
      </c>
      <c r="C40" s="3" t="s">
        <v>9</v>
      </c>
      <c r="D40" s="3" t="s">
        <v>10</v>
      </c>
      <c r="E40" s="3">
        <v>1</v>
      </c>
      <c r="F40" s="25">
        <v>6000</v>
      </c>
      <c r="G40" s="3" t="s">
        <v>74</v>
      </c>
    </row>
    <row r="41" spans="1:7" ht="55" customHeight="1">
      <c r="A41" s="2" t="s">
        <v>14</v>
      </c>
      <c r="B41" s="2" t="s">
        <v>41</v>
      </c>
      <c r="C41" s="2" t="s">
        <v>7</v>
      </c>
      <c r="D41" s="2" t="s">
        <v>61</v>
      </c>
      <c r="E41" s="2">
        <v>1</v>
      </c>
      <c r="F41" s="24">
        <v>0</v>
      </c>
      <c r="G41" s="2" t="s">
        <v>74</v>
      </c>
    </row>
    <row r="42" spans="1:7" ht="55" customHeight="1">
      <c r="A42" s="3" t="s">
        <v>11</v>
      </c>
      <c r="B42" s="3" t="s">
        <v>42</v>
      </c>
      <c r="C42" s="3" t="s">
        <v>7</v>
      </c>
      <c r="D42" s="3" t="s">
        <v>83</v>
      </c>
      <c r="E42" s="3">
        <v>3</v>
      </c>
      <c r="F42" s="39">
        <v>14500</v>
      </c>
      <c r="G42" s="3" t="s">
        <v>74</v>
      </c>
    </row>
    <row r="43" spans="1:7" ht="55" customHeight="1">
      <c r="A43" s="2" t="s">
        <v>11</v>
      </c>
      <c r="B43" s="2" t="s">
        <v>43</v>
      </c>
      <c r="C43" s="2" t="s">
        <v>44</v>
      </c>
      <c r="D43" s="2" t="s">
        <v>60</v>
      </c>
      <c r="E43" s="2">
        <v>3</v>
      </c>
      <c r="F43" s="43"/>
      <c r="G43" s="2" t="s">
        <v>74</v>
      </c>
    </row>
    <row r="44" spans="1:7" ht="55" customHeight="1">
      <c r="A44" s="3" t="s">
        <v>11</v>
      </c>
      <c r="B44" s="3" t="s">
        <v>12</v>
      </c>
      <c r="C44" s="3" t="s">
        <v>9</v>
      </c>
      <c r="D44" s="3" t="s">
        <v>55</v>
      </c>
      <c r="E44" s="2" t="s">
        <v>84</v>
      </c>
      <c r="F44" s="40"/>
      <c r="G44" s="3" t="s">
        <v>74</v>
      </c>
    </row>
    <row r="45" spans="1:7" ht="55" customHeight="1">
      <c r="A45" s="2" t="s">
        <v>11</v>
      </c>
      <c r="B45" s="2" t="s">
        <v>45</v>
      </c>
      <c r="C45" s="2" t="s">
        <v>44</v>
      </c>
      <c r="D45" s="2" t="s">
        <v>59</v>
      </c>
      <c r="E45" s="2">
        <v>1</v>
      </c>
      <c r="F45" s="24">
        <v>3000</v>
      </c>
      <c r="G45" s="2" t="s">
        <v>74</v>
      </c>
    </row>
    <row r="46" spans="1:7" ht="55" customHeight="1">
      <c r="A46" s="3" t="s">
        <v>16</v>
      </c>
      <c r="B46" s="3" t="s">
        <v>27</v>
      </c>
      <c r="C46" s="3" t="s">
        <v>9</v>
      </c>
      <c r="D46" s="3" t="s">
        <v>28</v>
      </c>
      <c r="E46" s="3">
        <v>1</v>
      </c>
      <c r="F46" s="25">
        <v>20000</v>
      </c>
      <c r="G46" s="3" t="s">
        <v>74</v>
      </c>
    </row>
    <row r="47" spans="1:7" ht="55" customHeight="1">
      <c r="A47" s="5" t="s">
        <v>21</v>
      </c>
      <c r="B47" s="5" t="s">
        <v>35</v>
      </c>
      <c r="C47" s="5" t="s">
        <v>7</v>
      </c>
      <c r="D47" s="5" t="s">
        <v>58</v>
      </c>
      <c r="E47" s="5">
        <v>1</v>
      </c>
      <c r="F47" s="41">
        <v>1700</v>
      </c>
      <c r="G47" s="5" t="s">
        <v>73</v>
      </c>
    </row>
    <row r="48" spans="1:7" ht="55" customHeight="1">
      <c r="A48" s="4" t="s">
        <v>21</v>
      </c>
      <c r="B48" s="4" t="s">
        <v>36</v>
      </c>
      <c r="C48" s="4" t="s">
        <v>9</v>
      </c>
      <c r="D48" s="4" t="s">
        <v>56</v>
      </c>
      <c r="E48" s="4">
        <v>1</v>
      </c>
      <c r="F48" s="42"/>
      <c r="G48" s="4" t="s">
        <v>73</v>
      </c>
    </row>
    <row r="49" spans="1:9" ht="55" customHeight="1">
      <c r="A49" s="5" t="s">
        <v>14</v>
      </c>
      <c r="B49" s="5" t="s">
        <v>41</v>
      </c>
      <c r="C49" s="5" t="s">
        <v>7</v>
      </c>
      <c r="D49" s="5" t="s">
        <v>57</v>
      </c>
      <c r="E49" s="5">
        <v>1</v>
      </c>
      <c r="F49" s="27">
        <v>12750</v>
      </c>
      <c r="G49" s="5" t="s">
        <v>73</v>
      </c>
    </row>
    <row r="50" spans="1:9" ht="55" customHeight="1">
      <c r="A50" s="4" t="s">
        <v>39</v>
      </c>
      <c r="B50" s="4" t="s">
        <v>46</v>
      </c>
      <c r="C50" s="4" t="s">
        <v>9</v>
      </c>
      <c r="D50" s="4" t="s">
        <v>56</v>
      </c>
      <c r="E50" s="4">
        <v>1</v>
      </c>
      <c r="F50" s="26">
        <v>3100</v>
      </c>
      <c r="G50" s="4" t="s">
        <v>73</v>
      </c>
    </row>
    <row r="51" spans="1:9" ht="55" customHeight="1">
      <c r="A51" s="5" t="s">
        <v>18</v>
      </c>
      <c r="B51" s="5" t="s">
        <v>47</v>
      </c>
      <c r="C51" s="5" t="s">
        <v>9</v>
      </c>
      <c r="D51" s="5" t="s">
        <v>66</v>
      </c>
      <c r="E51" s="5">
        <v>1</v>
      </c>
      <c r="F51" s="27">
        <v>1700</v>
      </c>
      <c r="G51" s="5" t="s">
        <v>73</v>
      </c>
    </row>
    <row r="52" spans="1:9" ht="55" customHeight="1">
      <c r="A52" s="4" t="s">
        <v>19</v>
      </c>
      <c r="B52" s="4" t="s">
        <v>20</v>
      </c>
      <c r="C52" s="4" t="s">
        <v>9</v>
      </c>
      <c r="D52" s="4" t="s">
        <v>56</v>
      </c>
      <c r="E52" s="4">
        <v>1</v>
      </c>
      <c r="F52" s="26">
        <v>1500</v>
      </c>
      <c r="G52" s="4" t="s">
        <v>73</v>
      </c>
    </row>
    <row r="53" spans="1:9" ht="55" customHeight="1">
      <c r="A53" s="5" t="s">
        <v>11</v>
      </c>
      <c r="B53" s="5" t="s">
        <v>48</v>
      </c>
      <c r="C53" s="5" t="s">
        <v>7</v>
      </c>
      <c r="D53" s="5" t="s">
        <v>82</v>
      </c>
      <c r="E53" s="5">
        <v>1</v>
      </c>
      <c r="F53" s="41">
        <v>8000</v>
      </c>
      <c r="G53" s="5" t="s">
        <v>73</v>
      </c>
    </row>
    <row r="54" spans="1:9" ht="55" customHeight="1">
      <c r="A54" s="4" t="s">
        <v>11</v>
      </c>
      <c r="B54" s="4" t="s">
        <v>12</v>
      </c>
      <c r="C54" s="4" t="s">
        <v>9</v>
      </c>
      <c r="D54" s="4" t="s">
        <v>10</v>
      </c>
      <c r="E54" s="4">
        <v>1</v>
      </c>
      <c r="F54" s="42"/>
      <c r="G54" s="4" t="s">
        <v>73</v>
      </c>
    </row>
    <row r="55" spans="1:9" ht="55" customHeight="1">
      <c r="A55" s="22" t="s">
        <v>103</v>
      </c>
      <c r="B55" s="10"/>
      <c r="C55" s="10"/>
      <c r="D55" s="10"/>
      <c r="E55" s="10"/>
      <c r="F55" s="30">
        <v>228049.95</v>
      </c>
      <c r="G55" s="10"/>
    </row>
    <row r="56" spans="1:9" ht="55" customHeight="1">
      <c r="A56" s="45"/>
      <c r="B56" s="46"/>
      <c r="C56" s="46"/>
      <c r="D56" s="46"/>
      <c r="E56" s="46"/>
      <c r="F56" s="47"/>
      <c r="G56" s="46"/>
    </row>
    <row r="57" spans="1:9" ht="55" customHeight="1">
      <c r="A57" s="19" t="s">
        <v>86</v>
      </c>
      <c r="B57" s="19" t="s">
        <v>87</v>
      </c>
      <c r="C57" s="5" t="s">
        <v>9</v>
      </c>
      <c r="D57" s="19" t="s">
        <v>88</v>
      </c>
      <c r="E57" s="19"/>
      <c r="F57" s="31">
        <v>55059.86</v>
      </c>
      <c r="G57" s="19" t="s">
        <v>89</v>
      </c>
      <c r="H57" s="11"/>
      <c r="I57" s="11"/>
    </row>
    <row r="58" spans="1:9" ht="55" customHeight="1">
      <c r="A58" s="12" t="s">
        <v>90</v>
      </c>
      <c r="B58" s="12" t="s">
        <v>87</v>
      </c>
      <c r="C58" s="13" t="s">
        <v>9</v>
      </c>
      <c r="D58" s="12" t="s">
        <v>91</v>
      </c>
      <c r="E58" s="12"/>
      <c r="F58" s="32">
        <v>54129.72</v>
      </c>
      <c r="G58" s="12" t="s">
        <v>89</v>
      </c>
      <c r="H58" s="11"/>
      <c r="I58" s="11"/>
    </row>
    <row r="59" spans="1:9" ht="55" customHeight="1">
      <c r="A59" s="19" t="s">
        <v>92</v>
      </c>
      <c r="B59" s="19" t="s">
        <v>87</v>
      </c>
      <c r="C59" s="5" t="s">
        <v>9</v>
      </c>
      <c r="D59" s="19" t="s">
        <v>93</v>
      </c>
      <c r="E59" s="19"/>
      <c r="F59" s="31">
        <v>6599.55</v>
      </c>
      <c r="G59" s="19" t="s">
        <v>89</v>
      </c>
      <c r="H59" s="11"/>
      <c r="I59" s="11"/>
    </row>
    <row r="60" spans="1:9" ht="55" customHeight="1">
      <c r="A60" s="12" t="s">
        <v>94</v>
      </c>
      <c r="B60" s="12" t="s">
        <v>87</v>
      </c>
      <c r="C60" s="13" t="s">
        <v>9</v>
      </c>
      <c r="D60" s="12" t="s">
        <v>88</v>
      </c>
      <c r="E60" s="12"/>
      <c r="F60" s="32">
        <v>1500</v>
      </c>
      <c r="G60" s="12" t="s">
        <v>89</v>
      </c>
      <c r="H60" s="11"/>
      <c r="I60" s="11"/>
    </row>
    <row r="61" spans="1:9" ht="55" customHeight="1">
      <c r="A61" s="22" t="s">
        <v>101</v>
      </c>
      <c r="B61" s="15"/>
      <c r="C61" s="18"/>
      <c r="D61" s="15"/>
      <c r="E61" s="15"/>
      <c r="F61" s="33">
        <f>SUBTOTAL(109,F57:F60)</f>
        <v>117289.13</v>
      </c>
      <c r="G61" s="15"/>
      <c r="H61" s="11"/>
      <c r="I61" s="11"/>
    </row>
    <row r="62" spans="1:9" ht="55" customHeight="1">
      <c r="A62" s="12"/>
      <c r="B62" s="12"/>
      <c r="C62" s="13"/>
      <c r="D62" s="12"/>
      <c r="E62" s="12"/>
      <c r="F62" s="32"/>
      <c r="G62" s="12"/>
      <c r="H62" s="11"/>
      <c r="I62" s="11"/>
    </row>
    <row r="63" spans="1:9" ht="55" customHeight="1">
      <c r="A63" s="23" t="s">
        <v>102</v>
      </c>
      <c r="B63" s="15" t="s">
        <v>87</v>
      </c>
      <c r="C63" s="18" t="s">
        <v>9</v>
      </c>
      <c r="D63" s="15" t="s">
        <v>95</v>
      </c>
      <c r="E63" s="15"/>
      <c r="F63" s="33">
        <v>20997.07</v>
      </c>
      <c r="G63" s="15" t="s">
        <v>89</v>
      </c>
      <c r="H63" s="11"/>
      <c r="I63" s="11"/>
    </row>
    <row r="64" spans="1:9" ht="55" customHeight="1">
      <c r="A64" s="12"/>
      <c r="B64" s="12"/>
      <c r="C64" s="13"/>
      <c r="D64" s="12"/>
      <c r="E64" s="12"/>
      <c r="F64" s="32"/>
      <c r="G64" s="12"/>
      <c r="H64" s="11"/>
      <c r="I64" s="11"/>
    </row>
    <row r="65" spans="1:9" ht="55" customHeight="1">
      <c r="A65" s="19" t="s">
        <v>96</v>
      </c>
      <c r="B65" s="19" t="s">
        <v>87</v>
      </c>
      <c r="C65" s="5" t="s">
        <v>9</v>
      </c>
      <c r="D65" s="19" t="s">
        <v>88</v>
      </c>
      <c r="E65" s="20"/>
      <c r="F65" s="31">
        <v>4761.45</v>
      </c>
      <c r="G65" s="19" t="s">
        <v>97</v>
      </c>
      <c r="H65" s="11"/>
      <c r="I65" s="11"/>
    </row>
    <row r="66" spans="1:9" ht="55" customHeight="1">
      <c r="A66" s="12" t="s">
        <v>98</v>
      </c>
      <c r="B66" s="12" t="s">
        <v>87</v>
      </c>
      <c r="C66" s="13" t="s">
        <v>9</v>
      </c>
      <c r="D66" s="12" t="s">
        <v>91</v>
      </c>
      <c r="E66" s="14"/>
      <c r="F66" s="32">
        <v>4729.42</v>
      </c>
      <c r="G66" s="12" t="s">
        <v>97</v>
      </c>
      <c r="H66" s="11"/>
      <c r="I66" s="11"/>
    </row>
    <row r="67" spans="1:9" ht="55" customHeight="1">
      <c r="A67" s="21" t="s">
        <v>99</v>
      </c>
      <c r="B67" s="19" t="s">
        <v>87</v>
      </c>
      <c r="C67" s="5" t="s">
        <v>9</v>
      </c>
      <c r="D67" s="19" t="s">
        <v>88</v>
      </c>
      <c r="E67" s="19"/>
      <c r="F67" s="31">
        <v>38545.51</v>
      </c>
      <c r="G67" s="19" t="s">
        <v>89</v>
      </c>
      <c r="H67" s="11"/>
      <c r="I67" s="11"/>
    </row>
    <row r="68" spans="1:9" ht="55" customHeight="1">
      <c r="A68" s="17" t="s">
        <v>100</v>
      </c>
      <c r="B68" s="12" t="s">
        <v>87</v>
      </c>
      <c r="C68" s="13" t="s">
        <v>9</v>
      </c>
      <c r="D68" s="12" t="s">
        <v>91</v>
      </c>
      <c r="E68" s="12"/>
      <c r="F68" s="32">
        <v>34340.1</v>
      </c>
      <c r="G68" s="12" t="s">
        <v>89</v>
      </c>
      <c r="H68" s="11"/>
      <c r="I68" s="11"/>
    </row>
    <row r="69" spans="1:9" ht="55" customHeight="1">
      <c r="A69" s="22" t="s">
        <v>105</v>
      </c>
      <c r="B69" s="15"/>
      <c r="C69" s="15"/>
      <c r="D69" s="15"/>
      <c r="E69" s="16"/>
      <c r="F69" s="33">
        <f>SUBTOTAL(109,F65:F68)</f>
        <v>82376.48000000001</v>
      </c>
      <c r="G69" s="15"/>
      <c r="H69" s="11"/>
      <c r="I69" s="11"/>
    </row>
  </sheetData>
  <autoFilter ref="D2:D56" xr:uid="{00000000-0001-0000-0000-000000000000}"/>
  <mergeCells count="6">
    <mergeCell ref="F6:F7"/>
    <mergeCell ref="F34:F35"/>
    <mergeCell ref="F36:F37"/>
    <mergeCell ref="F47:F48"/>
    <mergeCell ref="F53:F54"/>
    <mergeCell ref="F42:F44"/>
  </mergeCells>
  <dataValidations count="1">
    <dataValidation type="list" sqref="C3:C54 C57:C69" xr:uid="{00000000-0002-0000-0000-000001000000}">
      <formula1>"PRINT,DIGITAL,RADIO,EVENT"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MedKF-TG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Pubblimarket2</cp:lastModifiedBy>
  <dcterms:modified xsi:type="dcterms:W3CDTF">2026-07-29T12:16:14Z</dcterms:modified>
</cp:coreProperties>
</file>